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7760"/>
  </bookViews>
  <sheets>
    <sheet name="SI LOAN INTEREST" sheetId="2" r:id="rId1"/>
  </sheets>
  <calcPr calcId="124519"/>
</workbook>
</file>

<file path=xl/calcChain.xml><?xml version="1.0" encoding="utf-8"?>
<calcChain xmlns="http://schemas.openxmlformats.org/spreadsheetml/2006/main">
  <c r="D7" i="2"/>
  <c r="D8" s="1"/>
  <c r="D9" l="1"/>
  <c r="E8"/>
  <c r="E7"/>
  <c r="D10" l="1"/>
  <c r="E9"/>
  <c r="E10" l="1"/>
  <c r="D11"/>
  <c r="E11" l="1"/>
  <c r="D12"/>
  <c r="D13" l="1"/>
  <c r="E12"/>
  <c r="E13" l="1"/>
  <c r="D14"/>
  <c r="E14" l="1"/>
  <c r="D15"/>
  <c r="D16" l="1"/>
  <c r="E15"/>
  <c r="D17" l="1"/>
  <c r="E16"/>
  <c r="D18" l="1"/>
  <c r="E17"/>
  <c r="E18" l="1"/>
  <c r="D19"/>
  <c r="E19" l="1"/>
  <c r="D20"/>
  <c r="D21" l="1"/>
  <c r="E20"/>
  <c r="E21" l="1"/>
  <c r="D22"/>
  <c r="E22" l="1"/>
  <c r="D23"/>
  <c r="D24" l="1"/>
  <c r="E23"/>
  <c r="D25" l="1"/>
  <c r="E24"/>
  <c r="E25" l="1"/>
  <c r="D26"/>
  <c r="E26" l="1"/>
  <c r="D27"/>
  <c r="D28" l="1"/>
  <c r="E27"/>
  <c r="D29" l="1"/>
  <c r="E28"/>
  <c r="D30" l="1"/>
  <c r="E29"/>
  <c r="E30" l="1"/>
  <c r="D31"/>
  <c r="D32" l="1"/>
  <c r="E31"/>
  <c r="D33" l="1"/>
  <c r="E32"/>
  <c r="E33" l="1"/>
  <c r="D34"/>
  <c r="E34" l="1"/>
  <c r="D35"/>
  <c r="E35" l="1"/>
  <c r="D36"/>
  <c r="D37" l="1"/>
  <c r="E36"/>
  <c r="D38" l="1"/>
  <c r="E37"/>
  <c r="E38" l="1"/>
  <c r="D39"/>
  <c r="D40" l="1"/>
  <c r="E39"/>
  <c r="D41" l="1"/>
  <c r="E40"/>
  <c r="D42" l="1"/>
  <c r="E41"/>
  <c r="E42" l="1"/>
  <c r="D43"/>
  <c r="D44" l="1"/>
  <c r="E43"/>
  <c r="D45" l="1"/>
  <c r="E44"/>
  <c r="E45" l="1"/>
  <c r="D46"/>
  <c r="E46" l="1"/>
  <c r="D47"/>
  <c r="D48" l="1"/>
  <c r="E47"/>
  <c r="D49" l="1"/>
  <c r="E48"/>
  <c r="D50" l="1"/>
  <c r="E49"/>
  <c r="E50" l="1"/>
  <c r="D51"/>
  <c r="D52" l="1"/>
  <c r="E51"/>
  <c r="D53" l="1"/>
  <c r="E52"/>
  <c r="D54" l="1"/>
  <c r="E53"/>
  <c r="E54" l="1"/>
  <c r="D55"/>
  <c r="D56" l="1"/>
  <c r="E55"/>
  <c r="D57" l="1"/>
  <c r="E56"/>
  <c r="D58" l="1"/>
  <c r="E57"/>
  <c r="E58" l="1"/>
  <c r="D59"/>
  <c r="D60" l="1"/>
  <c r="E59"/>
  <c r="D61" l="1"/>
  <c r="E60"/>
  <c r="D62" l="1"/>
  <c r="E61"/>
  <c r="E62" l="1"/>
  <c r="D63"/>
  <c r="E63" l="1"/>
  <c r="D64"/>
  <c r="D65" l="1"/>
  <c r="E64"/>
  <c r="D66" l="1"/>
  <c r="E66" s="1"/>
  <c r="E67" s="1"/>
  <c r="E65"/>
</calcChain>
</file>

<file path=xl/sharedStrings.xml><?xml version="1.0" encoding="utf-8"?>
<sst xmlns="http://schemas.openxmlformats.org/spreadsheetml/2006/main" count="21" uniqueCount="21">
  <si>
    <t>Interest</t>
  </si>
  <si>
    <t>Deduction Month</t>
  </si>
  <si>
    <t>EMI RS.</t>
  </si>
  <si>
    <t>Outstanding Loan</t>
  </si>
  <si>
    <t>S.No.</t>
  </si>
  <si>
    <t>Rate of Interest</t>
  </si>
  <si>
    <t>Rate</t>
  </si>
  <si>
    <t>Upto 19.9.1985</t>
  </si>
  <si>
    <t>From 20.9.1985</t>
  </si>
  <si>
    <t>From 01.04.1998</t>
  </si>
  <si>
    <t>From 01.04.2002</t>
  </si>
  <si>
    <t>From 10.05.2004</t>
  </si>
  <si>
    <t>Sanctioned Loan Amount</t>
  </si>
  <si>
    <t>Policy No.</t>
  </si>
  <si>
    <t>Name</t>
  </si>
  <si>
    <t>DoD</t>
  </si>
  <si>
    <t>Intrest Rate</t>
  </si>
  <si>
    <t xml:space="preserve">Employee ID </t>
  </si>
  <si>
    <t>Total Intrest</t>
  </si>
  <si>
    <r>
      <rPr>
        <sz val="14"/>
        <color theme="1"/>
        <rFont val="DevLys 010"/>
      </rPr>
      <t xml:space="preserve">uksV %&amp;                                                                                                                                  1-  chek _.k ckWDl esa Lohd`r _.k dh jkf'k vafdr djuh gS u fd izkIr Hkqxrku dh jkf'kA
2- _.k C;kt dh x.kuk gsrq _.k izkfIr ds le; ykxw C;kt nj ckWDl esa crkbZ gqbZ _.k C;kt nj ls C;kt x.kuk dh tkosA
3- chek _.k dh okilh chesnkj ds foHkkx }kjk dVkSrh i= ds _.k okilh dkWye esa ntZ gksus okyh jkf'k gh vafdr dh tkosA
4- chesnkj us ;fn iwoZ esa _.k C;kt jkf'k tek djokbZ gS vkSj mls _.k C;kt ds dkWye esa vafdr dj tek djokbZ gS rks gh tek 
   djokuk ekuk tk,xk vkSj ;fn _.k dkWye esa gh _.k C;kt vafdr dj fn;k gS rks _.k C;kt tek djokuk ugha ekuk tk;sxkA
5- mDr C;kt x.kuk esa iSuy bUVjsLV dh x.kuk 'kkfey ugha gS A blds fy, foHkkx ds lacaf/kr ftyk dk;kZy; ls lEidZ fd;k tkos                         6- mDr _.k C;kt x.kuk dh i)fr ds laca/k esa vf/kd tkudkjh ds fy, foHkkx ds LFkkuh; dk;kZy; ls lEidZ fd;k tk ldrk gSA
</t>
    </r>
    <r>
      <rPr>
        <sz val="11"/>
        <color theme="1"/>
        <rFont val="DevLys 010"/>
      </rPr>
      <t xml:space="preserve">   </t>
    </r>
  </si>
  <si>
    <t>State Insurance Loan Interest Calculator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</si>
</sst>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DevLys 010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DevLys 010"/>
    </font>
    <font>
      <sz val="14"/>
      <color theme="1"/>
      <name val="DevLys 010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1">
    <xf numFmtId="0" fontId="0" fillId="0" borderId="0" xfId="0"/>
    <xf numFmtId="17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top" wrapText="1"/>
    </xf>
    <xf numFmtId="0" fontId="0" fillId="3" borderId="1" xfId="0" applyFill="1" applyBorder="1" applyAlignment="1" applyProtection="1">
      <alignment vertical="top" wrapText="1"/>
    </xf>
    <xf numFmtId="0" fontId="0" fillId="3" borderId="1" xfId="0" applyFill="1" applyBorder="1" applyAlignment="1" applyProtection="1">
      <alignment horizontal="center" vertical="top" wrapText="1"/>
    </xf>
    <xf numFmtId="0" fontId="0" fillId="3" borderId="1" xfId="0" applyFill="1" applyBorder="1" applyProtection="1"/>
    <xf numFmtId="9" fontId="0" fillId="3" borderId="1" xfId="0" applyNumberFormat="1" applyFill="1" applyBorder="1" applyProtection="1"/>
    <xf numFmtId="0" fontId="0" fillId="3" borderId="0" xfId="0" applyFill="1" applyProtection="1"/>
    <xf numFmtId="2" fontId="0" fillId="3" borderId="0" xfId="0" applyNumberFormat="1" applyFill="1" applyProtection="1"/>
    <xf numFmtId="165" fontId="0" fillId="3" borderId="1" xfId="0" applyNumberFormat="1" applyFill="1" applyBorder="1" applyProtection="1"/>
    <xf numFmtId="2" fontId="0" fillId="0" borderId="0" xfId="0" applyNumberFormat="1" applyProtection="1"/>
    <xf numFmtId="0" fontId="2" fillId="0" borderId="0" xfId="0" applyFont="1" applyProtection="1"/>
    <xf numFmtId="0" fontId="3" fillId="0" borderId="0" xfId="0" applyFont="1" applyProtection="1"/>
    <xf numFmtId="0" fontId="1" fillId="2" borderId="0" xfId="0" applyFont="1" applyFill="1" applyProtection="1"/>
    <xf numFmtId="0" fontId="0" fillId="2" borderId="0" xfId="0" applyFill="1" applyProtection="1"/>
    <xf numFmtId="14" fontId="0" fillId="0" borderId="1" xfId="0" applyNumberFormat="1" applyFill="1" applyBorder="1" applyProtection="1">
      <protection locked="0"/>
    </xf>
    <xf numFmtId="0" fontId="1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9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0" fontId="0" fillId="2" borderId="0" xfId="0" applyFill="1" applyAlignment="1" applyProtection="1">
      <alignment vertical="top"/>
    </xf>
    <xf numFmtId="0" fontId="0" fillId="2" borderId="1" xfId="0" applyFill="1" applyBorder="1" applyAlignment="1" applyProtection="1">
      <protection locked="0"/>
    </xf>
    <xf numFmtId="0" fontId="0" fillId="5" borderId="0" xfId="0" applyFill="1" applyProtection="1"/>
    <xf numFmtId="0" fontId="0" fillId="2" borderId="0" xfId="0" applyFill="1" applyBorder="1" applyAlignment="1" applyProtection="1">
      <alignment horizontal="center"/>
      <protection locked="0"/>
    </xf>
    <xf numFmtId="0" fontId="0" fillId="2" borderId="1" xfId="0" applyFill="1" applyBorder="1" applyProtection="1"/>
    <xf numFmtId="0" fontId="0" fillId="5" borderId="1" xfId="0" applyFill="1" applyBorder="1" applyAlignment="1" applyProtection="1">
      <alignment horizontal="center" vertical="center"/>
      <protection locked="0"/>
    </xf>
    <xf numFmtId="0" fontId="3" fillId="6" borderId="0" xfId="0" applyFont="1" applyFill="1" applyProtection="1"/>
    <xf numFmtId="164" fontId="8" fillId="6" borderId="0" xfId="1" applyFont="1" applyFill="1" applyAlignment="1" applyProtection="1">
      <alignment horizontal="center"/>
    </xf>
    <xf numFmtId="2" fontId="9" fillId="3" borderId="1" xfId="0" applyNumberFormat="1" applyFont="1" applyFill="1" applyBorder="1" applyProtection="1"/>
    <xf numFmtId="0" fontId="9" fillId="2" borderId="1" xfId="0" applyFont="1" applyFill="1" applyBorder="1" applyProtection="1">
      <protection locked="0"/>
    </xf>
    <xf numFmtId="0" fontId="9" fillId="3" borderId="1" xfId="0" applyFon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Protection="1"/>
    <xf numFmtId="2" fontId="9" fillId="3" borderId="0" xfId="0" applyNumberFormat="1" applyFont="1" applyFill="1" applyBorder="1" applyProtection="1"/>
    <xf numFmtId="0" fontId="0" fillId="0" borderId="1" xfId="0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164" fontId="8" fillId="0" borderId="0" xfId="1" applyFont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zoomScale="85" zoomScaleNormal="85" workbookViewId="0">
      <selection activeCell="K7" sqref="K7"/>
    </sheetView>
  </sheetViews>
  <sheetFormatPr defaultColWidth="9.1796875" defaultRowHeight="14.5"/>
  <cols>
    <col min="1" max="1" width="9.81640625" style="3" customWidth="1"/>
    <col min="2" max="2" width="17.54296875" style="3" customWidth="1"/>
    <col min="3" max="3" width="13.7265625" style="3" customWidth="1"/>
    <col min="4" max="4" width="18.54296875" style="3" customWidth="1"/>
    <col min="5" max="5" width="12.453125" style="3" customWidth="1"/>
    <col min="6" max="6" width="6.81640625" style="3" customWidth="1"/>
    <col min="7" max="7" width="9" style="3" customWidth="1"/>
    <col min="8" max="8" width="6.26953125" style="3" customWidth="1"/>
    <col min="9" max="9" width="15.26953125" style="3" customWidth="1"/>
    <col min="10" max="10" width="10.26953125" style="3" customWidth="1"/>
    <col min="11" max="11" width="9" style="3" customWidth="1"/>
    <col min="12" max="16384" width="9.1796875" style="3"/>
  </cols>
  <sheetData>
    <row r="1" spans="1:14" ht="36">
      <c r="A1" s="14"/>
      <c r="B1" s="43" t="s">
        <v>20</v>
      </c>
      <c r="C1" s="43"/>
      <c r="D1" s="43"/>
      <c r="E1" s="43"/>
      <c r="F1" s="43"/>
      <c r="G1" s="43"/>
      <c r="H1" s="43"/>
      <c r="I1" s="43"/>
      <c r="J1" s="14"/>
    </row>
    <row r="2" spans="1:14" ht="14.25" customHeight="1">
      <c r="A2" s="31"/>
      <c r="B2" s="32"/>
      <c r="C2" s="32"/>
      <c r="D2" s="32"/>
      <c r="E2" s="32"/>
      <c r="F2" s="32"/>
      <c r="G2" s="32"/>
      <c r="H2" s="32"/>
      <c r="I2" s="32"/>
      <c r="J2" s="31"/>
    </row>
    <row r="3" spans="1:14">
      <c r="A3" s="38" t="s">
        <v>14</v>
      </c>
      <c r="B3" s="40"/>
      <c r="C3" s="40"/>
      <c r="D3" s="26" t="s">
        <v>13</v>
      </c>
      <c r="E3" s="45"/>
      <c r="F3" s="46"/>
      <c r="G3" s="38" t="s">
        <v>17</v>
      </c>
      <c r="H3" s="29"/>
      <c r="I3" s="40"/>
      <c r="J3" s="40"/>
    </row>
    <row r="4" spans="1:14">
      <c r="A4" s="15"/>
      <c r="B4" s="37"/>
      <c r="C4" s="15"/>
      <c r="D4" s="28"/>
      <c r="E4" s="28"/>
      <c r="F4" s="28"/>
      <c r="G4" s="15" t="s">
        <v>16</v>
      </c>
      <c r="H4" s="16"/>
      <c r="I4" s="47"/>
      <c r="J4" s="48"/>
    </row>
    <row r="5" spans="1:14">
      <c r="A5" s="15" t="s">
        <v>15</v>
      </c>
      <c r="B5" s="17"/>
      <c r="C5" s="25" t="s">
        <v>12</v>
      </c>
      <c r="D5" s="36"/>
      <c r="E5" s="27">
        <v>0</v>
      </c>
      <c r="F5" s="16"/>
      <c r="G5" s="30">
        <v>8.5</v>
      </c>
      <c r="H5" s="16"/>
      <c r="I5" s="49"/>
      <c r="J5" s="50"/>
    </row>
    <row r="6" spans="1:14" s="4" customFormat="1">
      <c r="A6" s="18" t="s">
        <v>4</v>
      </c>
      <c r="B6" s="18" t="s">
        <v>1</v>
      </c>
      <c r="C6" s="18" t="s">
        <v>2</v>
      </c>
      <c r="D6" s="18" t="s">
        <v>3</v>
      </c>
      <c r="E6" s="18" t="s">
        <v>0</v>
      </c>
      <c r="F6" s="18"/>
      <c r="G6" s="19"/>
      <c r="H6" s="19"/>
      <c r="I6" s="19"/>
      <c r="J6" s="19"/>
    </row>
    <row r="7" spans="1:14">
      <c r="A7" s="3">
        <v>1</v>
      </c>
      <c r="B7" s="1"/>
      <c r="C7" s="2">
        <v>0</v>
      </c>
      <c r="D7" s="9">
        <f>E5-C7</f>
        <v>0</v>
      </c>
      <c r="E7" s="10">
        <f>(C7+D7)*G5/1200</f>
        <v>0</v>
      </c>
      <c r="F7" s="10"/>
      <c r="I7" s="5" t="s">
        <v>5</v>
      </c>
      <c r="J7" s="6" t="s">
        <v>6</v>
      </c>
    </row>
    <row r="8" spans="1:14">
      <c r="A8" s="3">
        <v>2</v>
      </c>
      <c r="B8" s="1"/>
      <c r="C8" s="2">
        <v>0</v>
      </c>
      <c r="D8" s="9">
        <f>D7-C8</f>
        <v>0</v>
      </c>
      <c r="E8" s="10">
        <f>(C8+D8)*G5/1200</f>
        <v>0</v>
      </c>
      <c r="F8" s="10"/>
      <c r="I8" s="7" t="s">
        <v>7</v>
      </c>
      <c r="J8" s="8">
        <v>0.06</v>
      </c>
    </row>
    <row r="9" spans="1:14">
      <c r="A9" s="3">
        <v>3</v>
      </c>
      <c r="B9" s="1"/>
      <c r="C9" s="2">
        <v>0</v>
      </c>
      <c r="D9" s="9">
        <f t="shared" ref="D9:D66" si="0">D8-C9</f>
        <v>0</v>
      </c>
      <c r="E9" s="10">
        <f>(C9+D9)*G5/1200</f>
        <v>0</v>
      </c>
      <c r="F9" s="10"/>
      <c r="I9" s="7" t="s">
        <v>8</v>
      </c>
      <c r="J9" s="8">
        <v>0.1</v>
      </c>
    </row>
    <row r="10" spans="1:14" ht="15" customHeight="1">
      <c r="A10" s="3">
        <v>4</v>
      </c>
      <c r="B10" s="1"/>
      <c r="C10" s="2">
        <v>0</v>
      </c>
      <c r="D10" s="9">
        <f t="shared" si="0"/>
        <v>0</v>
      </c>
      <c r="E10" s="10">
        <f>(C10+D10)*G5/1200</f>
        <v>0</v>
      </c>
      <c r="F10" s="10"/>
      <c r="I10" s="7" t="s">
        <v>9</v>
      </c>
      <c r="J10" s="8">
        <v>0.12</v>
      </c>
      <c r="K10" s="13"/>
      <c r="L10" s="13"/>
      <c r="M10" s="13"/>
      <c r="N10" s="13"/>
    </row>
    <row r="11" spans="1:14" ht="15" customHeight="1">
      <c r="A11" s="3">
        <v>5</v>
      </c>
      <c r="B11" s="1"/>
      <c r="C11" s="2">
        <v>0</v>
      </c>
      <c r="D11" s="9">
        <f t="shared" si="0"/>
        <v>0</v>
      </c>
      <c r="E11" s="10">
        <f>(C11+D11)*G5/1200</f>
        <v>0</v>
      </c>
      <c r="F11" s="10"/>
      <c r="I11" s="7" t="s">
        <v>10</v>
      </c>
      <c r="J11" s="11">
        <v>9.5000000000000001E-2</v>
      </c>
      <c r="K11" s="13"/>
      <c r="L11" s="13"/>
      <c r="M11" s="13"/>
      <c r="N11" s="13"/>
    </row>
    <row r="12" spans="1:14" ht="15" customHeight="1">
      <c r="A12" s="3">
        <v>6</v>
      </c>
      <c r="B12" s="1"/>
      <c r="C12" s="2">
        <v>0</v>
      </c>
      <c r="D12" s="9">
        <f t="shared" si="0"/>
        <v>0</v>
      </c>
      <c r="E12" s="10">
        <f>(C12+D12)*G5/1200</f>
        <v>0</v>
      </c>
      <c r="F12" s="10"/>
      <c r="I12" s="7" t="s">
        <v>11</v>
      </c>
      <c r="J12" s="11">
        <v>8.5000000000000006E-2</v>
      </c>
      <c r="K12" s="13"/>
      <c r="L12" s="13"/>
      <c r="M12" s="13"/>
      <c r="N12" s="13"/>
    </row>
    <row r="13" spans="1:14" ht="15" customHeight="1">
      <c r="A13" s="3">
        <v>7</v>
      </c>
      <c r="B13" s="1"/>
      <c r="C13" s="2">
        <v>0</v>
      </c>
      <c r="D13" s="9">
        <f t="shared" si="0"/>
        <v>0</v>
      </c>
      <c r="E13" s="10">
        <f>(C13+D13)*G5/1200</f>
        <v>0</v>
      </c>
      <c r="F13" s="10"/>
      <c r="I13" s="20"/>
      <c r="J13" s="21"/>
      <c r="K13" s="13"/>
      <c r="L13" s="13"/>
      <c r="M13" s="13"/>
      <c r="N13" s="13"/>
    </row>
    <row r="14" spans="1:14" ht="15" customHeight="1">
      <c r="A14" s="3">
        <v>8</v>
      </c>
      <c r="B14" s="1"/>
      <c r="C14" s="2">
        <v>0</v>
      </c>
      <c r="D14" s="9">
        <f t="shared" si="0"/>
        <v>0</v>
      </c>
      <c r="E14" s="10">
        <f>(C14+D14)*G5/1200</f>
        <v>0</v>
      </c>
      <c r="F14" s="10"/>
      <c r="I14" s="22"/>
      <c r="J14" s="23"/>
      <c r="K14" s="13"/>
      <c r="L14" s="13"/>
      <c r="M14" s="13"/>
      <c r="N14" s="13"/>
    </row>
    <row r="15" spans="1:14" ht="15" customHeight="1">
      <c r="A15" s="3">
        <v>9</v>
      </c>
      <c r="B15" s="1"/>
      <c r="C15" s="2">
        <v>0</v>
      </c>
      <c r="D15" s="9">
        <f t="shared" si="0"/>
        <v>0</v>
      </c>
      <c r="E15" s="10">
        <f>(C15+D15)*G5/1200</f>
        <v>0</v>
      </c>
      <c r="F15" s="10"/>
      <c r="I15" s="22"/>
      <c r="J15" s="23"/>
      <c r="K15" s="13"/>
      <c r="L15" s="13"/>
      <c r="M15" s="13"/>
      <c r="N15" s="13"/>
    </row>
    <row r="16" spans="1:14">
      <c r="A16" s="3">
        <v>10</v>
      </c>
      <c r="B16" s="1"/>
      <c r="C16" s="2">
        <v>0</v>
      </c>
      <c r="D16" s="9">
        <f t="shared" si="0"/>
        <v>0</v>
      </c>
      <c r="E16" s="10">
        <f>(C16+D16)*G5/1200</f>
        <v>0</v>
      </c>
      <c r="F16" s="10"/>
      <c r="I16" s="22"/>
      <c r="J16" s="23"/>
    </row>
    <row r="17" spans="1:10">
      <c r="A17" s="3">
        <v>11</v>
      </c>
      <c r="B17" s="1"/>
      <c r="C17" s="2">
        <v>0</v>
      </c>
      <c r="D17" s="9">
        <f t="shared" si="0"/>
        <v>0</v>
      </c>
      <c r="E17" s="10">
        <f>(C17+D17)*G5/1200</f>
        <v>0</v>
      </c>
      <c r="F17" s="10"/>
      <c r="I17" s="22"/>
      <c r="J17" s="24"/>
    </row>
    <row r="18" spans="1:10">
      <c r="A18" s="3">
        <v>12</v>
      </c>
      <c r="B18" s="1"/>
      <c r="C18" s="2">
        <v>0</v>
      </c>
      <c r="D18" s="9">
        <f t="shared" si="0"/>
        <v>0</v>
      </c>
      <c r="E18" s="10">
        <f>(C18+D18)*G5/1200</f>
        <v>0</v>
      </c>
      <c r="F18" s="10"/>
      <c r="I18" s="22"/>
      <c r="J18" s="24"/>
    </row>
    <row r="19" spans="1:10">
      <c r="A19" s="3">
        <v>13</v>
      </c>
      <c r="B19" s="1"/>
      <c r="C19" s="2">
        <v>0</v>
      </c>
      <c r="D19" s="9">
        <f t="shared" si="0"/>
        <v>0</v>
      </c>
      <c r="E19" s="10">
        <f>(C19+D19)*G5/1200</f>
        <v>0</v>
      </c>
      <c r="F19" s="10"/>
    </row>
    <row r="20" spans="1:10">
      <c r="A20" s="3">
        <v>14</v>
      </c>
      <c r="B20" s="1"/>
      <c r="C20" s="2">
        <v>0</v>
      </c>
      <c r="D20" s="9">
        <f t="shared" si="0"/>
        <v>0</v>
      </c>
      <c r="E20" s="10">
        <f>(C20+D20)*G5/1200</f>
        <v>0</v>
      </c>
      <c r="F20" s="10"/>
    </row>
    <row r="21" spans="1:10">
      <c r="A21" s="3">
        <v>15</v>
      </c>
      <c r="B21" s="1"/>
      <c r="C21" s="2">
        <v>0</v>
      </c>
      <c r="D21" s="9">
        <f t="shared" si="0"/>
        <v>0</v>
      </c>
      <c r="E21" s="10">
        <f>(C21+D21)*G5/1200</f>
        <v>0</v>
      </c>
      <c r="F21" s="10"/>
    </row>
    <row r="22" spans="1:10">
      <c r="A22" s="3">
        <v>16</v>
      </c>
      <c r="B22" s="1"/>
      <c r="C22" s="2">
        <v>0</v>
      </c>
      <c r="D22" s="9">
        <f t="shared" si="0"/>
        <v>0</v>
      </c>
      <c r="E22" s="10">
        <f>(C22+D22)*G5/1200</f>
        <v>0</v>
      </c>
      <c r="F22" s="10"/>
    </row>
    <row r="23" spans="1:10">
      <c r="A23" s="3">
        <v>17</v>
      </c>
      <c r="B23" s="1"/>
      <c r="C23" s="2">
        <v>0</v>
      </c>
      <c r="D23" s="9">
        <f t="shared" si="0"/>
        <v>0</v>
      </c>
      <c r="E23" s="10">
        <f>(C23+D23)*G5/1200</f>
        <v>0</v>
      </c>
      <c r="F23" s="10"/>
    </row>
    <row r="24" spans="1:10">
      <c r="A24" s="3">
        <v>18</v>
      </c>
      <c r="B24" s="1"/>
      <c r="C24" s="2">
        <v>0</v>
      </c>
      <c r="D24" s="9">
        <f t="shared" si="0"/>
        <v>0</v>
      </c>
      <c r="E24" s="10">
        <f>(C24+D24)*G5/1200</f>
        <v>0</v>
      </c>
      <c r="F24" s="10"/>
    </row>
    <row r="25" spans="1:10">
      <c r="A25" s="3">
        <v>19</v>
      </c>
      <c r="B25" s="1"/>
      <c r="C25" s="2">
        <v>0</v>
      </c>
      <c r="D25" s="9">
        <f t="shared" si="0"/>
        <v>0</v>
      </c>
      <c r="E25" s="10">
        <f>(C25+D25)*G5/1200</f>
        <v>0</v>
      </c>
      <c r="F25" s="10"/>
    </row>
    <row r="26" spans="1:10">
      <c r="A26" s="3">
        <v>20</v>
      </c>
      <c r="B26" s="1"/>
      <c r="C26" s="2">
        <v>0</v>
      </c>
      <c r="D26" s="9">
        <f t="shared" si="0"/>
        <v>0</v>
      </c>
      <c r="E26" s="10">
        <f>(C26+D26)*G5/1200</f>
        <v>0</v>
      </c>
      <c r="F26" s="10"/>
    </row>
    <row r="27" spans="1:10">
      <c r="A27" s="3">
        <v>21</v>
      </c>
      <c r="B27" s="1"/>
      <c r="C27" s="2">
        <v>0</v>
      </c>
      <c r="D27" s="9">
        <f t="shared" si="0"/>
        <v>0</v>
      </c>
      <c r="E27" s="10">
        <f>(C27+D27)*G5/1200</f>
        <v>0</v>
      </c>
      <c r="F27" s="10"/>
    </row>
    <row r="28" spans="1:10">
      <c r="A28" s="3">
        <v>22</v>
      </c>
      <c r="B28" s="1"/>
      <c r="C28" s="2">
        <v>0</v>
      </c>
      <c r="D28" s="9">
        <f t="shared" si="0"/>
        <v>0</v>
      </c>
      <c r="E28" s="10">
        <f>(C28+D28)*G5/1200</f>
        <v>0</v>
      </c>
      <c r="F28" s="10"/>
    </row>
    <row r="29" spans="1:10">
      <c r="A29" s="3">
        <v>23</v>
      </c>
      <c r="B29" s="1"/>
      <c r="C29" s="2">
        <v>0</v>
      </c>
      <c r="D29" s="9">
        <f t="shared" si="0"/>
        <v>0</v>
      </c>
      <c r="E29" s="10">
        <f>(C29+D29)*G5/1200</f>
        <v>0</v>
      </c>
      <c r="F29" s="10"/>
    </row>
    <row r="30" spans="1:10">
      <c r="A30" s="3">
        <v>24</v>
      </c>
      <c r="B30" s="1"/>
      <c r="C30" s="2">
        <v>0</v>
      </c>
      <c r="D30" s="9">
        <f t="shared" si="0"/>
        <v>0</v>
      </c>
      <c r="E30" s="10">
        <f>(C30+D30)*G5/1200</f>
        <v>0</v>
      </c>
      <c r="F30" s="10"/>
    </row>
    <row r="31" spans="1:10">
      <c r="A31" s="3">
        <v>25</v>
      </c>
      <c r="B31" s="1"/>
      <c r="C31" s="2">
        <v>0</v>
      </c>
      <c r="D31" s="9">
        <f t="shared" si="0"/>
        <v>0</v>
      </c>
      <c r="E31" s="10">
        <f>(C31+D31)*G5/1200</f>
        <v>0</v>
      </c>
      <c r="F31" s="10"/>
    </row>
    <row r="32" spans="1:10">
      <c r="A32" s="3">
        <v>26</v>
      </c>
      <c r="B32" s="1"/>
      <c r="C32" s="2">
        <v>0</v>
      </c>
      <c r="D32" s="9">
        <f t="shared" si="0"/>
        <v>0</v>
      </c>
      <c r="E32" s="10">
        <f>(C32+D32)*G5/1200</f>
        <v>0</v>
      </c>
      <c r="F32" s="10"/>
    </row>
    <row r="33" spans="1:6">
      <c r="A33" s="3">
        <v>27</v>
      </c>
      <c r="B33" s="1"/>
      <c r="C33" s="2">
        <v>0</v>
      </c>
      <c r="D33" s="9">
        <f t="shared" si="0"/>
        <v>0</v>
      </c>
      <c r="E33" s="10">
        <f>(C33+D33)*G5/1200</f>
        <v>0</v>
      </c>
      <c r="F33" s="10"/>
    </row>
    <row r="34" spans="1:6">
      <c r="A34" s="3">
        <v>28</v>
      </c>
      <c r="B34" s="1"/>
      <c r="C34" s="2">
        <v>0</v>
      </c>
      <c r="D34" s="9">
        <f t="shared" si="0"/>
        <v>0</v>
      </c>
      <c r="E34" s="10">
        <f>(C34+D34)*G5/1200</f>
        <v>0</v>
      </c>
      <c r="F34" s="10"/>
    </row>
    <row r="35" spans="1:6">
      <c r="A35" s="3">
        <v>29</v>
      </c>
      <c r="B35" s="1"/>
      <c r="C35" s="2">
        <v>0</v>
      </c>
      <c r="D35" s="9">
        <f t="shared" si="0"/>
        <v>0</v>
      </c>
      <c r="E35" s="10">
        <f>(C35+D35)*G5/1200</f>
        <v>0</v>
      </c>
      <c r="F35" s="10"/>
    </row>
    <row r="36" spans="1:6">
      <c r="A36" s="3">
        <v>30</v>
      </c>
      <c r="B36" s="1"/>
      <c r="C36" s="2">
        <v>0</v>
      </c>
      <c r="D36" s="9">
        <f t="shared" si="0"/>
        <v>0</v>
      </c>
      <c r="E36" s="10">
        <f>(C36+D36)*G5/1200</f>
        <v>0</v>
      </c>
      <c r="F36" s="10"/>
    </row>
    <row r="37" spans="1:6">
      <c r="A37" s="3">
        <v>31</v>
      </c>
      <c r="B37" s="1"/>
      <c r="C37" s="2">
        <v>0</v>
      </c>
      <c r="D37" s="9">
        <f t="shared" si="0"/>
        <v>0</v>
      </c>
      <c r="E37" s="10">
        <f>(C37+D37)*G5/1200</f>
        <v>0</v>
      </c>
      <c r="F37" s="10"/>
    </row>
    <row r="38" spans="1:6">
      <c r="A38" s="3">
        <v>32</v>
      </c>
      <c r="B38" s="1"/>
      <c r="C38" s="2">
        <v>0</v>
      </c>
      <c r="D38" s="9">
        <f t="shared" si="0"/>
        <v>0</v>
      </c>
      <c r="E38" s="10">
        <f>(C38+D38)*G5/1200</f>
        <v>0</v>
      </c>
      <c r="F38" s="10"/>
    </row>
    <row r="39" spans="1:6">
      <c r="A39" s="3">
        <v>33</v>
      </c>
      <c r="B39" s="1"/>
      <c r="C39" s="2">
        <v>0</v>
      </c>
      <c r="D39" s="9">
        <f t="shared" si="0"/>
        <v>0</v>
      </c>
      <c r="E39" s="10">
        <f>(C39+D39)*G5/1200</f>
        <v>0</v>
      </c>
      <c r="F39" s="10"/>
    </row>
    <row r="40" spans="1:6">
      <c r="A40" s="3">
        <v>34</v>
      </c>
      <c r="B40" s="1"/>
      <c r="C40" s="2">
        <v>0</v>
      </c>
      <c r="D40" s="9">
        <f t="shared" si="0"/>
        <v>0</v>
      </c>
      <c r="E40" s="10">
        <f>(C40+D40)*G5/1200</f>
        <v>0</v>
      </c>
      <c r="F40" s="10"/>
    </row>
    <row r="41" spans="1:6">
      <c r="A41" s="3">
        <v>35</v>
      </c>
      <c r="B41" s="1"/>
      <c r="C41" s="2">
        <v>0</v>
      </c>
      <c r="D41" s="9">
        <f t="shared" si="0"/>
        <v>0</v>
      </c>
      <c r="E41" s="10">
        <f>(C41+D41)*G5/1200</f>
        <v>0</v>
      </c>
      <c r="F41" s="10"/>
    </row>
    <row r="42" spans="1:6">
      <c r="A42" s="3">
        <v>36</v>
      </c>
      <c r="B42" s="1"/>
      <c r="C42" s="2">
        <v>0</v>
      </c>
      <c r="D42" s="9">
        <f t="shared" si="0"/>
        <v>0</v>
      </c>
      <c r="E42" s="10">
        <f>(C42+D42)*G5/1200</f>
        <v>0</v>
      </c>
      <c r="F42" s="10"/>
    </row>
    <row r="43" spans="1:6">
      <c r="A43" s="3">
        <v>37</v>
      </c>
      <c r="B43" s="1"/>
      <c r="C43" s="2">
        <v>0</v>
      </c>
      <c r="D43" s="9">
        <f t="shared" si="0"/>
        <v>0</v>
      </c>
      <c r="E43" s="10">
        <f>(C43+D43)*G5/1200</f>
        <v>0</v>
      </c>
      <c r="F43" s="10"/>
    </row>
    <row r="44" spans="1:6">
      <c r="A44" s="3">
        <v>38</v>
      </c>
      <c r="B44" s="1"/>
      <c r="C44" s="2">
        <v>0</v>
      </c>
      <c r="D44" s="9">
        <f t="shared" si="0"/>
        <v>0</v>
      </c>
      <c r="E44" s="10">
        <f>(C44+D44)*G5/1200</f>
        <v>0</v>
      </c>
      <c r="F44" s="10"/>
    </row>
    <row r="45" spans="1:6">
      <c r="A45" s="3">
        <v>39</v>
      </c>
      <c r="B45" s="1"/>
      <c r="C45" s="2">
        <v>0</v>
      </c>
      <c r="D45" s="9">
        <f t="shared" si="0"/>
        <v>0</v>
      </c>
      <c r="E45" s="10">
        <f>(C45+D45)*G5/1200</f>
        <v>0</v>
      </c>
      <c r="F45" s="10"/>
    </row>
    <row r="46" spans="1:6">
      <c r="A46" s="3">
        <v>40</v>
      </c>
      <c r="B46" s="1"/>
      <c r="C46" s="2">
        <v>0</v>
      </c>
      <c r="D46" s="9">
        <f t="shared" si="0"/>
        <v>0</v>
      </c>
      <c r="E46" s="10">
        <f>(C46+D46)*G5/1200</f>
        <v>0</v>
      </c>
      <c r="F46" s="10"/>
    </row>
    <row r="47" spans="1:6">
      <c r="A47" s="3">
        <v>41</v>
      </c>
      <c r="B47" s="1"/>
      <c r="C47" s="2">
        <v>0</v>
      </c>
      <c r="D47" s="9">
        <f t="shared" si="0"/>
        <v>0</v>
      </c>
      <c r="E47" s="10">
        <f>(C47+D47)*G5/1200</f>
        <v>0</v>
      </c>
      <c r="F47" s="10"/>
    </row>
    <row r="48" spans="1:6">
      <c r="A48" s="3">
        <v>42</v>
      </c>
      <c r="B48" s="1"/>
      <c r="C48" s="2">
        <v>0</v>
      </c>
      <c r="D48" s="9">
        <f t="shared" si="0"/>
        <v>0</v>
      </c>
      <c r="E48" s="10">
        <f>(C48+D48)*G5/1200</f>
        <v>0</v>
      </c>
      <c r="F48" s="10"/>
    </row>
    <row r="49" spans="1:6">
      <c r="A49" s="3">
        <v>43</v>
      </c>
      <c r="B49" s="1"/>
      <c r="C49" s="2">
        <v>0</v>
      </c>
      <c r="D49" s="9">
        <f t="shared" si="0"/>
        <v>0</v>
      </c>
      <c r="E49" s="10">
        <f>(C49+D49)*G5/1200</f>
        <v>0</v>
      </c>
      <c r="F49" s="10"/>
    </row>
    <row r="50" spans="1:6">
      <c r="A50" s="3">
        <v>44</v>
      </c>
      <c r="B50" s="1"/>
      <c r="C50" s="2">
        <v>0</v>
      </c>
      <c r="D50" s="9">
        <f t="shared" si="0"/>
        <v>0</v>
      </c>
      <c r="E50" s="10">
        <f>(C50+D50)*G5/1200</f>
        <v>0</v>
      </c>
      <c r="F50" s="10"/>
    </row>
    <row r="51" spans="1:6">
      <c r="A51" s="3">
        <v>45</v>
      </c>
      <c r="B51" s="1"/>
      <c r="C51" s="2">
        <v>0</v>
      </c>
      <c r="D51" s="9">
        <f t="shared" si="0"/>
        <v>0</v>
      </c>
      <c r="E51" s="10">
        <f>(C51+D51)*G5/1200</f>
        <v>0</v>
      </c>
      <c r="F51" s="10"/>
    </row>
    <row r="52" spans="1:6">
      <c r="A52" s="3">
        <v>46</v>
      </c>
      <c r="B52" s="1"/>
      <c r="C52" s="2">
        <v>0</v>
      </c>
      <c r="D52" s="9">
        <f t="shared" si="0"/>
        <v>0</v>
      </c>
      <c r="E52" s="10">
        <f>(C52+D52)*G5/1200</f>
        <v>0</v>
      </c>
      <c r="F52" s="10"/>
    </row>
    <row r="53" spans="1:6">
      <c r="A53" s="3">
        <v>47</v>
      </c>
      <c r="B53" s="1"/>
      <c r="C53" s="2">
        <v>0</v>
      </c>
      <c r="D53" s="9">
        <f t="shared" si="0"/>
        <v>0</v>
      </c>
      <c r="E53" s="10">
        <f>(C53+D53)*G5/1200</f>
        <v>0</v>
      </c>
      <c r="F53" s="10"/>
    </row>
    <row r="54" spans="1:6">
      <c r="A54" s="3">
        <v>48</v>
      </c>
      <c r="B54" s="1"/>
      <c r="C54" s="2">
        <v>0</v>
      </c>
      <c r="D54" s="9">
        <f t="shared" si="0"/>
        <v>0</v>
      </c>
      <c r="E54" s="10">
        <f>(C54+D54)*G5/1200</f>
        <v>0</v>
      </c>
      <c r="F54" s="10"/>
    </row>
    <row r="55" spans="1:6">
      <c r="A55" s="3">
        <v>49</v>
      </c>
      <c r="B55" s="1"/>
      <c r="C55" s="2">
        <v>0</v>
      </c>
      <c r="D55" s="9">
        <f t="shared" si="0"/>
        <v>0</v>
      </c>
      <c r="E55" s="10">
        <f>(C55+D55)*G5/1200</f>
        <v>0</v>
      </c>
      <c r="F55" s="10"/>
    </row>
    <row r="56" spans="1:6">
      <c r="A56" s="3">
        <v>50</v>
      </c>
      <c r="B56" s="1"/>
      <c r="C56" s="2">
        <v>0</v>
      </c>
      <c r="D56" s="9">
        <f t="shared" si="0"/>
        <v>0</v>
      </c>
      <c r="E56" s="10">
        <f>(C56+D56)*G5/1200</f>
        <v>0</v>
      </c>
      <c r="F56" s="10"/>
    </row>
    <row r="57" spans="1:6">
      <c r="A57" s="3">
        <v>51</v>
      </c>
      <c r="B57" s="1"/>
      <c r="C57" s="2">
        <v>0</v>
      </c>
      <c r="D57" s="9">
        <f t="shared" si="0"/>
        <v>0</v>
      </c>
      <c r="E57" s="10">
        <f>(C57+D57)*G5/1200</f>
        <v>0</v>
      </c>
      <c r="F57" s="10"/>
    </row>
    <row r="58" spans="1:6">
      <c r="A58" s="3">
        <v>52</v>
      </c>
      <c r="B58" s="1"/>
      <c r="C58" s="2">
        <v>0</v>
      </c>
      <c r="D58" s="9">
        <f t="shared" si="0"/>
        <v>0</v>
      </c>
      <c r="E58" s="10">
        <f>(C58+D58)*G5/1200</f>
        <v>0</v>
      </c>
      <c r="F58" s="10"/>
    </row>
    <row r="59" spans="1:6">
      <c r="A59" s="3">
        <v>53</v>
      </c>
      <c r="B59" s="1"/>
      <c r="C59" s="2">
        <v>0</v>
      </c>
      <c r="D59" s="9">
        <f t="shared" si="0"/>
        <v>0</v>
      </c>
      <c r="E59" s="10">
        <f>(C59+D59)*G5/1200</f>
        <v>0</v>
      </c>
      <c r="F59" s="10"/>
    </row>
    <row r="60" spans="1:6">
      <c r="A60" s="3">
        <v>54</v>
      </c>
      <c r="B60" s="1"/>
      <c r="C60" s="2">
        <v>0</v>
      </c>
      <c r="D60" s="9">
        <f t="shared" si="0"/>
        <v>0</v>
      </c>
      <c r="E60" s="10">
        <f>(C60+D60)*G5/1200</f>
        <v>0</v>
      </c>
      <c r="F60" s="10"/>
    </row>
    <row r="61" spans="1:6">
      <c r="A61" s="3">
        <v>55</v>
      </c>
      <c r="B61" s="1"/>
      <c r="C61" s="2">
        <v>0</v>
      </c>
      <c r="D61" s="9">
        <f t="shared" si="0"/>
        <v>0</v>
      </c>
      <c r="E61" s="10">
        <f>(C61+D61)*G5/1200</f>
        <v>0</v>
      </c>
      <c r="F61" s="10"/>
    </row>
    <row r="62" spans="1:6">
      <c r="A62" s="3">
        <v>56</v>
      </c>
      <c r="B62" s="1"/>
      <c r="C62" s="2">
        <v>0</v>
      </c>
      <c r="D62" s="9">
        <f t="shared" si="0"/>
        <v>0</v>
      </c>
      <c r="E62" s="10">
        <f>(C62+D62)*G5/1200</f>
        <v>0</v>
      </c>
      <c r="F62" s="10"/>
    </row>
    <row r="63" spans="1:6">
      <c r="A63" s="3">
        <v>57</v>
      </c>
      <c r="B63" s="1"/>
      <c r="C63" s="2">
        <v>0</v>
      </c>
      <c r="D63" s="9">
        <f t="shared" si="0"/>
        <v>0</v>
      </c>
      <c r="E63" s="10">
        <f>(C63+D63)*G5/1200</f>
        <v>0</v>
      </c>
      <c r="F63" s="10"/>
    </row>
    <row r="64" spans="1:6">
      <c r="A64" s="3">
        <v>58</v>
      </c>
      <c r="B64" s="1"/>
      <c r="C64" s="2">
        <v>0</v>
      </c>
      <c r="D64" s="9">
        <f t="shared" si="0"/>
        <v>0</v>
      </c>
      <c r="E64" s="10">
        <f>(C64+D64)*G5/1200</f>
        <v>0</v>
      </c>
      <c r="F64" s="10"/>
    </row>
    <row r="65" spans="1:12">
      <c r="A65" s="3">
        <v>59</v>
      </c>
      <c r="B65" s="1"/>
      <c r="C65" s="2">
        <v>0</v>
      </c>
      <c r="D65" s="9">
        <f t="shared" si="0"/>
        <v>0</v>
      </c>
      <c r="E65" s="10">
        <f>(C65+D65)*G5/1200</f>
        <v>0</v>
      </c>
      <c r="F65" s="10"/>
    </row>
    <row r="66" spans="1:12">
      <c r="A66" s="3">
        <v>60</v>
      </c>
      <c r="B66" s="1"/>
      <c r="C66" s="2">
        <v>0</v>
      </c>
      <c r="D66" s="9">
        <f t="shared" si="0"/>
        <v>0</v>
      </c>
      <c r="E66" s="10">
        <f>(C66+D66)*G5/1200</f>
        <v>0</v>
      </c>
      <c r="F66" s="10"/>
    </row>
    <row r="67" spans="1:12" ht="18.5">
      <c r="A67" s="44" t="s">
        <v>18</v>
      </c>
      <c r="B67" s="44"/>
      <c r="C67" s="34"/>
      <c r="D67" s="35"/>
      <c r="E67" s="33">
        <f>SUM(E7:E66)</f>
        <v>0</v>
      </c>
      <c r="F67" s="39"/>
      <c r="J67" s="12"/>
    </row>
    <row r="68" spans="1:1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71" spans="1:12" ht="153" customHeight="1">
      <c r="A71" s="41" t="s">
        <v>19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</row>
  </sheetData>
  <mergeCells count="7">
    <mergeCell ref="I3:J3"/>
    <mergeCell ref="A71:L71"/>
    <mergeCell ref="B1:I1"/>
    <mergeCell ref="A67:B67"/>
    <mergeCell ref="B3:C3"/>
    <mergeCell ref="E3:F3"/>
    <mergeCell ref="I4:J5"/>
  </mergeCells>
  <pageMargins left="0.7" right="0.7" top="0.75" bottom="0.75" header="0.3" footer="0.3"/>
  <pageSetup scale="68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 LOAN INTEREST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wipro</dc:creator>
  <cp:lastModifiedBy>Windows User</cp:lastModifiedBy>
  <cp:lastPrinted>2015-10-16T05:43:00Z</cp:lastPrinted>
  <dcterms:created xsi:type="dcterms:W3CDTF">2015-09-08T06:43:13Z</dcterms:created>
  <dcterms:modified xsi:type="dcterms:W3CDTF">2019-12-25T08:10:55Z</dcterms:modified>
</cp:coreProperties>
</file>